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tdesigngmbh-my.sharepoint.com/personal/dominique_sommer_meisterplan_com/Documents/Aufgaben/MP-HC-Ergänzungen/2024-11-19_Teams/QI-templates/Test/"/>
    </mc:Choice>
  </mc:AlternateContent>
  <xr:revisionPtr revIDLastSave="11" documentId="8_{5CCBB766-6B15-42E8-889B-46A00DDE50C0}" xr6:coauthVersionLast="47" xr6:coauthVersionMax="47" xr10:uidLastSave="{A6DA6C2F-A74F-4921-92F2-E9E36E3C68A0}"/>
  <bookViews>
    <workbookView xWindow="-23400" yWindow="3075" windowWidth="21600" windowHeight="11385" xr2:uid="{00000000-000D-0000-FFFF-FFFF00000000}"/>
  </bookViews>
  <sheets>
    <sheet name="Resource Absen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C9" i="1"/>
  <c r="C7" i="1"/>
  <c r="D5" i="1"/>
  <c r="C5" i="1"/>
  <c r="D4" i="1"/>
  <c r="C4" i="1"/>
  <c r="C2" i="1"/>
  <c r="D10" i="1" l="1"/>
  <c r="C10" i="1"/>
  <c r="D9" i="1"/>
  <c r="D7" i="1"/>
  <c r="D6" i="1"/>
  <c r="C6" i="1"/>
  <c r="D3" i="1"/>
  <c r="C3" i="1"/>
  <c r="D2" i="1"/>
</calcChain>
</file>

<file path=xl/sharedStrings.xml><?xml version="1.0" encoding="utf-8"?>
<sst xmlns="http://schemas.openxmlformats.org/spreadsheetml/2006/main" count="37" uniqueCount="28">
  <si>
    <t>Start</t>
  </si>
  <si>
    <t xml:space="preserve"> </t>
  </si>
  <si>
    <t>Finish</t>
  </si>
  <si>
    <t>Resource Key</t>
  </si>
  <si>
    <t>Resource Name</t>
  </si>
  <si>
    <t>Daily Duration</t>
  </si>
  <si>
    <t>DEMO_MPR-9</t>
  </si>
  <si>
    <t>DEMO_MPR-4</t>
  </si>
  <si>
    <t>DEMO_MPR-17</t>
  </si>
  <si>
    <t>DEMO_MPR-20</t>
  </si>
  <si>
    <t>DEMO_MPR-3</t>
  </si>
  <si>
    <t>Full Day</t>
  </si>
  <si>
    <t>Full Days</t>
  </si>
  <si>
    <t>First and Last Day are Half Days</t>
  </si>
  <si>
    <t>Last Day is Half Day</t>
  </si>
  <si>
    <t>DEMO_MPR-19</t>
  </si>
  <si>
    <t>Half Day</t>
  </si>
  <si>
    <t>DEMO_MPR-11</t>
  </si>
  <si>
    <t>DEMO_MPR-6</t>
  </si>
  <si>
    <t>First Day is Half Day</t>
  </si>
  <si>
    <t xml:space="preserve">Annabelle Horovitz </t>
  </si>
  <si>
    <t>Jeff Kapoor</t>
  </si>
  <si>
    <t>Rishan Kumar</t>
  </si>
  <si>
    <t>Myra Singh</t>
  </si>
  <si>
    <t>Albert Zhao</t>
  </si>
  <si>
    <t>Julia DiStefano</t>
  </si>
  <si>
    <t>Rajiv Muhkerjee</t>
  </si>
  <si>
    <t>Josef Adebayo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</si>
</sst>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rgb="FF1C1C1C"/>
      <name val="Calibri"/>
      <family val="2"/>
      <scheme val="minor"/>
    </font>
    <font>
      <sz val="11"/>
      <color rgb="FF1C1C1C"/>
      <name val="Roboto Condensed"/>
    </font>
    <font>
      <sz val="11"/>
      <color rgb="FF262626"/>
      <name val="Calibri"/>
      <family val="2"/>
    </font>
    <font>
      <sz val="11"/>
      <name val="Calibri"/>
      <family val="2"/>
    </font>
    <font>
      <sz val="11"/>
      <color rgb="FF262626"/>
      <name val="Calibri"/>
      <family val="2"/>
    </font>
    <font>
      <sz val="11"/>
      <color rgb="FF7D7D7D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F9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indent="1"/>
    </xf>
    <xf numFmtId="14" fontId="1" fillId="0" borderId="0" xfId="0" applyNumberFormat="1" applyFont="1" applyAlignment="1">
      <alignment horizontal="left" indent="1"/>
    </xf>
    <xf numFmtId="0" fontId="3" fillId="2" borderId="0" xfId="0" applyFont="1" applyFill="1" applyAlignment="1">
      <alignment horizontal="left" vertical="center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left" vertical="center"/>
    </xf>
    <xf numFmtId="164" fontId="5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7D7D"/>
      <color rgb="FF1C1C1C"/>
      <color rgb="FFE6F9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Normal="100" workbookViewId="0">
      <pane ySplit="1" topLeftCell="A2" activePane="bottomLeft" state="frozen"/>
      <selection pane="bottomLeft" activeCell="A11" sqref="A11"/>
    </sheetView>
  </sheetViews>
  <sheetFormatPr defaultColWidth="11.42578125" defaultRowHeight="15" x14ac:dyDescent="0.25"/>
  <cols>
    <col min="1" max="1" width="19.140625" style="1" customWidth="1"/>
    <col min="2" max="2" width="24" style="9" customWidth="1"/>
    <col min="3" max="3" width="11.28515625" style="2" bestFit="1" customWidth="1"/>
    <col min="4" max="4" width="11.28515625" style="2" customWidth="1"/>
    <col min="5" max="5" width="28.5703125" style="1" bestFit="1" customWidth="1"/>
    <col min="6" max="6" width="11.42578125" style="1"/>
    <col min="7" max="7" width="15.7109375" style="1" customWidth="1"/>
    <col min="8" max="8" width="24.5703125" style="1" customWidth="1"/>
    <col min="9" max="16384" width="11.42578125" style="1"/>
  </cols>
  <sheetData>
    <row r="1" spans="1:8" s="8" customFormat="1" ht="24" customHeight="1" x14ac:dyDescent="0.25">
      <c r="A1" s="6" t="s">
        <v>3</v>
      </c>
      <c r="B1" s="11" t="s">
        <v>4</v>
      </c>
      <c r="C1" s="6" t="s">
        <v>0</v>
      </c>
      <c r="D1" s="6" t="s">
        <v>2</v>
      </c>
      <c r="E1" s="7" t="s">
        <v>5</v>
      </c>
    </row>
    <row r="2" spans="1:8" s="4" customFormat="1" x14ac:dyDescent="0.25">
      <c r="A2" s="9" t="s">
        <v>6</v>
      </c>
      <c r="B2" s="9" t="s">
        <v>20</v>
      </c>
      <c r="C2" s="12">
        <f ca="1">TODAY()+21</f>
        <v>45666</v>
      </c>
      <c r="D2" s="12">
        <f ca="1">TODAY()+21</f>
        <v>45666</v>
      </c>
      <c r="E2" s="14" t="s">
        <v>11</v>
      </c>
      <c r="G2" s="5" t="s">
        <v>1</v>
      </c>
      <c r="H2" s="5" t="s">
        <v>1</v>
      </c>
    </row>
    <row r="3" spans="1:8" s="4" customFormat="1" x14ac:dyDescent="0.25">
      <c r="A3" s="9" t="s">
        <v>6</v>
      </c>
      <c r="B3" s="9" t="s">
        <v>20</v>
      </c>
      <c r="C3" s="12">
        <f ca="1">TODAY()+35</f>
        <v>45680</v>
      </c>
      <c r="D3" s="12">
        <f ca="1">TODAY()+35</f>
        <v>45680</v>
      </c>
      <c r="E3" s="15">
        <v>100</v>
      </c>
      <c r="G3" s="5" t="s">
        <v>1</v>
      </c>
      <c r="H3" s="5" t="s">
        <v>1</v>
      </c>
    </row>
    <row r="4" spans="1:8" x14ac:dyDescent="0.25">
      <c r="A4" s="9" t="s">
        <v>15</v>
      </c>
      <c r="B4" s="9" t="s">
        <v>21</v>
      </c>
      <c r="C4" s="13">
        <f ca="1">TODAY()</f>
        <v>45645</v>
      </c>
      <c r="D4" s="13">
        <f ca="1">TODAY()</f>
        <v>45645</v>
      </c>
      <c r="E4" s="14" t="s">
        <v>16</v>
      </c>
    </row>
    <row r="5" spans="1:8" s="4" customFormat="1" x14ac:dyDescent="0.25">
      <c r="A5" s="9" t="s">
        <v>17</v>
      </c>
      <c r="B5" s="9" t="s">
        <v>22</v>
      </c>
      <c r="C5" s="12">
        <f ca="1">TODAY()+3</f>
        <v>45648</v>
      </c>
      <c r="D5" s="12">
        <f ca="1">TODAY()+3</f>
        <v>45648</v>
      </c>
      <c r="E5" s="15">
        <v>50</v>
      </c>
      <c r="G5" s="5"/>
      <c r="H5" s="5"/>
    </row>
    <row r="6" spans="1:8" s="4" customFormat="1" x14ac:dyDescent="0.25">
      <c r="A6" s="9" t="s">
        <v>7</v>
      </c>
      <c r="B6" s="9" t="s">
        <v>23</v>
      </c>
      <c r="C6" s="12">
        <f ca="1">EOMONTH(TODAY(),2)+1</f>
        <v>45717</v>
      </c>
      <c r="D6" s="12">
        <f ca="1">EOMONTH(TODAY(),6)</f>
        <v>45838</v>
      </c>
      <c r="E6" s="14" t="s">
        <v>12</v>
      </c>
      <c r="G6" s="5" t="s">
        <v>1</v>
      </c>
      <c r="H6" s="5" t="s">
        <v>1</v>
      </c>
    </row>
    <row r="7" spans="1:8" x14ac:dyDescent="0.25">
      <c r="A7" s="9" t="s">
        <v>8</v>
      </c>
      <c r="B7" s="9" t="s">
        <v>24</v>
      </c>
      <c r="C7" s="12">
        <f ca="1">EOMONTH(TODAY(),4)</f>
        <v>45777</v>
      </c>
      <c r="D7" s="12">
        <f ca="1">EOMONTH(TODAY(),5)</f>
        <v>45808</v>
      </c>
      <c r="E7" s="14" t="s">
        <v>13</v>
      </c>
    </row>
    <row r="8" spans="1:8" x14ac:dyDescent="0.25">
      <c r="A8" s="9" t="s">
        <v>18</v>
      </c>
      <c r="B8" s="9" t="s">
        <v>25</v>
      </c>
      <c r="C8" s="12">
        <f ca="1">EOMONTH(TODAY(),0)+19</f>
        <v>45676</v>
      </c>
      <c r="D8" s="12">
        <f ca="1">EOMONTH(TODAY(),0)+25</f>
        <v>45682</v>
      </c>
      <c r="E8" s="14" t="s">
        <v>19</v>
      </c>
    </row>
    <row r="9" spans="1:8" x14ac:dyDescent="0.25">
      <c r="A9" s="9" t="s">
        <v>9</v>
      </c>
      <c r="B9" s="9" t="s">
        <v>26</v>
      </c>
      <c r="C9" s="12">
        <f ca="1">EOMONTH(TODAY(),0)+16</f>
        <v>45673</v>
      </c>
      <c r="D9" s="12">
        <f ca="1">EOMONTH(TODAY(),0)+23</f>
        <v>45680</v>
      </c>
      <c r="E9" s="14" t="s">
        <v>14</v>
      </c>
    </row>
    <row r="10" spans="1:8" x14ac:dyDescent="0.25">
      <c r="A10" s="9" t="s">
        <v>10</v>
      </c>
      <c r="B10" s="9" t="s">
        <v>27</v>
      </c>
      <c r="C10" s="12">
        <f ca="1">EOMONTH(TODAY(),1)+23</f>
        <v>45711</v>
      </c>
      <c r="D10" s="12">
        <f ca="1">EOMONTH(TODAY(),1)+27</f>
        <v>45715</v>
      </c>
      <c r="E10" s="15">
        <v>100</v>
      </c>
    </row>
    <row r="11" spans="1:8" x14ac:dyDescent="0.25">
      <c r="A11" s="9"/>
      <c r="C11" s="3"/>
      <c r="D11" s="3" t="s">
        <v>1</v>
      </c>
      <c r="E11" s="10"/>
    </row>
    <row r="12" spans="1:8" x14ac:dyDescent="0.25">
      <c r="A12" s="9"/>
      <c r="E12" s="10"/>
    </row>
    <row r="13" spans="1:8" x14ac:dyDescent="0.25">
      <c r="A13" s="9"/>
      <c r="E13" s="10"/>
    </row>
    <row r="14" spans="1:8" x14ac:dyDescent="0.25">
      <c r="A14" s="9"/>
      <c r="E14" s="10"/>
    </row>
    <row r="15" spans="1:8" x14ac:dyDescent="0.25">
      <c r="A15" s="9"/>
      <c r="E15" s="10"/>
    </row>
    <row r="16" spans="1:8" x14ac:dyDescent="0.25">
      <c r="A16" s="9"/>
    </row>
    <row r="17" spans="1:6" x14ac:dyDescent="0.25">
      <c r="A17" s="9"/>
      <c r="F17" s="2" t="s">
        <v>1</v>
      </c>
    </row>
    <row r="18" spans="1:6" x14ac:dyDescent="0.25">
      <c r="A18" s="9"/>
    </row>
    <row r="19" spans="1:6" x14ac:dyDescent="0.25">
      <c r="A19" s="9"/>
    </row>
    <row r="20" spans="1:6" x14ac:dyDescent="0.25">
      <c r="A20" s="9"/>
    </row>
  </sheetData>
  <pageMargins left="0.7" right="0.7" top="0.78740157499999996" bottom="0.78740157499999996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3fb1c8a-44ce-44b4-94b0-e337eeea847b">
      <UserInfo>
        <DisplayName>Matthias Gidda</DisplayName>
        <AccountId>26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E2F17711ED045B363703EFB1F8E09" ma:contentTypeVersion="13" ma:contentTypeDescription="Create a new document." ma:contentTypeScope="" ma:versionID="4140543224a1ec7a29cb0e7f298a28dc">
  <xsd:schema xmlns:xsd="http://www.w3.org/2001/XMLSchema" xmlns:xs="http://www.w3.org/2001/XMLSchema" xmlns:p="http://schemas.microsoft.com/office/2006/metadata/properties" xmlns:ns2="94c98e61-871b-4e6e-9e04-e0c9f6917325" xmlns:ns3="c3fb1c8a-44ce-44b4-94b0-e337eeea847b" targetNamespace="http://schemas.microsoft.com/office/2006/metadata/properties" ma:root="true" ma:fieldsID="068effd207af674ccacf9292f2ac0d62" ns2:_="" ns3:_="">
    <xsd:import namespace="94c98e61-871b-4e6e-9e04-e0c9f6917325"/>
    <xsd:import namespace="c3fb1c8a-44ce-44b4-94b0-e337eeea8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98e61-871b-4e6e-9e04-e0c9f6917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b1c8a-44ce-44b4-94b0-e337eeea8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338968-4DAC-420A-BA14-87CF307CB1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1C5029-DAF8-483F-B3D2-E69491AA67B0}">
  <ds:schemaRefs>
    <ds:schemaRef ds:uri="http://purl.org/dc/terms/"/>
    <ds:schemaRef ds:uri="http://schemas.openxmlformats.org/package/2006/metadata/core-properties"/>
    <ds:schemaRef ds:uri="94c98e61-871b-4e6e-9e04-e0c9f691732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c3fb1c8a-44ce-44b4-94b0-e337eeea847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4ED04D-BD46-4D52-8656-27148C492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98e61-871b-4e6e-9e04-e0c9f6917325"/>
    <ds:schemaRef ds:uri="c3fb1c8a-44ce-44b4-94b0-e337eeea8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Resource Absences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Meisterplan Beispieltabelle Projekt-Import</dc:title>
  <dc:subject/>
  <dc:creator>Meisterplan Inc.</dc:creator>
  <cp:keywords/>
  <dc:description/>
  <cp:lastModifiedBy>Dominique Sommer</cp:lastModifiedBy>
  <cp:revision/>
  <dcterms:created xsi:type="dcterms:W3CDTF">2019-11-19T14:33:49Z</dcterms:created>
  <dcterms:modified xsi:type="dcterms:W3CDTF">2024-12-19T13:54:30Z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0x0101000D2E2F17711ED045B363703EFB1F8E09</vt:lpwstr>
  </property>
</Properties>
</file>