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10" documentId="8_{3B88C70D-F8FB-4E1D-8F60-9DAAC3340166}" xr6:coauthVersionLast="47" xr6:coauthVersionMax="47" xr10:uidLastSave="{F2F98A84-7A6E-4B08-AA39-ED324AA4DE05}"/>
  <bookViews>
    <workbookView xWindow="1125" yWindow="1125" windowWidth="21600" windowHeight="11385" xr2:uid="{00000000-000D-0000-FFFF-FFFF00000000}"/>
  </bookViews>
  <sheets>
    <sheet name="Allokationsmatrix (PT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I1" i="1"/>
  <c r="H1" i="1"/>
  <c r="G1" i="1"/>
  <c r="F1" i="1"/>
  <c r="E1" i="1"/>
</calcChain>
</file>

<file path=xl/sharedStrings.xml><?xml version="1.0" encoding="utf-8"?>
<sst xmlns="http://schemas.openxmlformats.org/spreadsheetml/2006/main" count="32" uniqueCount="25">
  <si>
    <t>Projektschlüssel</t>
  </si>
  <si>
    <t>Projektname</t>
  </si>
  <si>
    <t>DEMO_MPR-11</t>
  </si>
  <si>
    <t>Entwickler - Senior</t>
  </si>
  <si>
    <t>DEMO_MPR-14</t>
  </si>
  <si>
    <t>DEMO_MPR-2</t>
  </si>
  <si>
    <t>Neue Reporting Engine</t>
  </si>
  <si>
    <t>DEMO_MPP-11</t>
  </si>
  <si>
    <t>Mobiler Vertrieb</t>
  </si>
  <si>
    <t>Einheitliche Kommunikationsplattform</t>
  </si>
  <si>
    <t>DEMO_MPR-9</t>
  </si>
  <si>
    <t>DEMO_MPP-18</t>
  </si>
  <si>
    <t>DEMO_MPP-12</t>
  </si>
  <si>
    <t>Einführung SAP HR</t>
  </si>
  <si>
    <t>DEMO_MPP-15</t>
  </si>
  <si>
    <t>DEMO_MPR-18</t>
  </si>
  <si>
    <t>DEMO_MPR-3</t>
  </si>
  <si>
    <t>Ressourcen-/Teamschlüssel oder Rolle</t>
  </si>
  <si>
    <t>Ressourcen-, Team- oder Rollenname</t>
  </si>
  <si>
    <t>Ann-Sophie Bauer</t>
  </si>
  <si>
    <t>Anna Beck</t>
  </si>
  <si>
    <t>Dominik Lehmann</t>
  </si>
  <si>
    <t>Elias Schneider</t>
  </si>
  <si>
    <t>Eva Schreiber</t>
  </si>
  <si>
    <t>Daniela Weber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</si>
</sst>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262626"/>
      <name val="Calibri"/>
      <family val="2"/>
    </font>
    <font>
      <sz val="11"/>
      <name val="Calibri"/>
      <family val="2"/>
    </font>
    <font>
      <sz val="11"/>
      <color rgb="FF262626"/>
      <name val="Calibri"/>
      <family val="2"/>
    </font>
    <font>
      <sz val="11"/>
      <color rgb="FF7D7D7D"/>
      <name val="Calibri"/>
      <family val="2"/>
    </font>
    <font>
      <sz val="11"/>
      <color rgb="FF2626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7" fontId="1" fillId="2" borderId="0" xfId="0" applyNumberFormat="1" applyFont="1" applyFill="1" applyAlignment="1">
      <alignment horizontal="left" vertical="center"/>
    </xf>
    <xf numFmtId="2" fontId="5" fillId="0" borderId="0" xfId="0" applyNumberFormat="1" applyFont="1"/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pane xSplit="4" ySplit="1" topLeftCell="E2" activePane="bottomRight" state="frozen"/>
      <selection pane="topRight"/>
      <selection pane="bottomLeft"/>
      <selection pane="bottomRight" activeCell="A10" sqref="A10"/>
    </sheetView>
  </sheetViews>
  <sheetFormatPr defaultColWidth="9.140625" defaultRowHeight="15" x14ac:dyDescent="0.25"/>
  <cols>
    <col min="1" max="1" width="15.5703125" style="1" bestFit="1" customWidth="1"/>
    <col min="2" max="2" width="36.28515625" style="1" bestFit="1" customWidth="1"/>
    <col min="3" max="3" width="36" style="1" bestFit="1" customWidth="1"/>
    <col min="4" max="4" width="35" style="1" bestFit="1" customWidth="1"/>
    <col min="5" max="10" width="8.5703125" style="2" customWidth="1"/>
  </cols>
  <sheetData>
    <row r="1" spans="1:10" s="3" customFormat="1" ht="24" customHeight="1" x14ac:dyDescent="0.25">
      <c r="A1" s="4" t="s">
        <v>0</v>
      </c>
      <c r="B1" s="5" t="s">
        <v>1</v>
      </c>
      <c r="C1" s="8" t="s">
        <v>17</v>
      </c>
      <c r="D1" s="5" t="s">
        <v>18</v>
      </c>
      <c r="E1" s="6">
        <f ca="1">TODAY()-30</f>
        <v>45615</v>
      </c>
      <c r="F1" s="6">
        <f ca="1">TODAY()</f>
        <v>45645</v>
      </c>
      <c r="G1" s="6">
        <f ca="1">TODAY()+30</f>
        <v>45675</v>
      </c>
      <c r="H1" s="6">
        <f ca="1">TODAY()+60</f>
        <v>45705</v>
      </c>
      <c r="I1" s="6">
        <f ca="1">TODAY()+90</f>
        <v>45735</v>
      </c>
      <c r="J1" s="6">
        <f ca="1">TODAY()+120</f>
        <v>45765</v>
      </c>
    </row>
    <row r="2" spans="1:10" x14ac:dyDescent="0.25">
      <c r="A2" s="1" t="s">
        <v>14</v>
      </c>
      <c r="B2" s="1" t="s">
        <v>13</v>
      </c>
      <c r="C2" s="1" t="s">
        <v>15</v>
      </c>
      <c r="D2" s="1" t="s">
        <v>19</v>
      </c>
      <c r="E2" s="2">
        <v>10</v>
      </c>
      <c r="F2" s="2">
        <v>10</v>
      </c>
      <c r="G2" s="7">
        <v>15</v>
      </c>
      <c r="H2" s="7">
        <v>5</v>
      </c>
      <c r="I2" s="2">
        <v>5</v>
      </c>
    </row>
    <row r="3" spans="1:10" x14ac:dyDescent="0.25">
      <c r="A3" s="1" t="s">
        <v>14</v>
      </c>
      <c r="B3" s="1" t="s">
        <v>13</v>
      </c>
      <c r="C3" s="1" t="s">
        <v>16</v>
      </c>
      <c r="D3" s="1" t="s">
        <v>20</v>
      </c>
      <c r="E3" s="2">
        <v>20</v>
      </c>
      <c r="F3" s="2">
        <v>20</v>
      </c>
      <c r="G3" s="7">
        <v>15</v>
      </c>
      <c r="H3" s="7">
        <v>10</v>
      </c>
      <c r="I3" s="2">
        <v>15</v>
      </c>
    </row>
    <row r="4" spans="1:10" x14ac:dyDescent="0.25">
      <c r="A4" s="1" t="s">
        <v>11</v>
      </c>
      <c r="B4" s="1" t="s">
        <v>6</v>
      </c>
      <c r="C4" s="1" t="s">
        <v>3</v>
      </c>
      <c r="D4" s="1" t="s">
        <v>3</v>
      </c>
      <c r="G4" s="2">
        <v>5</v>
      </c>
      <c r="H4" s="2">
        <v>10</v>
      </c>
      <c r="I4" s="2">
        <v>10</v>
      </c>
      <c r="J4" s="2">
        <v>10</v>
      </c>
    </row>
    <row r="5" spans="1:10" x14ac:dyDescent="0.25">
      <c r="A5" s="1" t="s">
        <v>12</v>
      </c>
      <c r="B5" s="1" t="s">
        <v>8</v>
      </c>
      <c r="C5" s="1" t="s">
        <v>5</v>
      </c>
      <c r="D5" s="1" t="s">
        <v>21</v>
      </c>
      <c r="G5" s="7"/>
      <c r="H5" s="7">
        <v>8</v>
      </c>
      <c r="I5" s="7">
        <v>20</v>
      </c>
      <c r="J5" s="7">
        <v>20</v>
      </c>
    </row>
    <row r="6" spans="1:10" x14ac:dyDescent="0.25">
      <c r="A6" s="1" t="s">
        <v>7</v>
      </c>
      <c r="B6" s="1" t="s">
        <v>9</v>
      </c>
      <c r="C6" s="1" t="s">
        <v>10</v>
      </c>
      <c r="D6" s="1" t="s">
        <v>22</v>
      </c>
    </row>
    <row r="7" spans="1:10" x14ac:dyDescent="0.25">
      <c r="A7" s="1" t="s">
        <v>7</v>
      </c>
      <c r="B7" s="1" t="s">
        <v>9</v>
      </c>
      <c r="C7" s="1" t="s">
        <v>2</v>
      </c>
      <c r="D7" s="1" t="s">
        <v>23</v>
      </c>
      <c r="E7" s="2">
        <v>11</v>
      </c>
      <c r="F7" s="2">
        <v>15</v>
      </c>
      <c r="G7" s="2">
        <v>5</v>
      </c>
      <c r="H7" s="7">
        <v>10</v>
      </c>
      <c r="I7" s="7">
        <v>10</v>
      </c>
      <c r="J7" s="7">
        <v>6</v>
      </c>
    </row>
    <row r="8" spans="1:10" x14ac:dyDescent="0.25">
      <c r="A8" s="1" t="s">
        <v>7</v>
      </c>
      <c r="B8" s="1" t="s">
        <v>9</v>
      </c>
      <c r="C8" s="1" t="s">
        <v>4</v>
      </c>
      <c r="D8" s="1" t="s">
        <v>24</v>
      </c>
      <c r="G8" s="2">
        <v>15</v>
      </c>
      <c r="H8" s="2">
        <v>15</v>
      </c>
      <c r="I8" s="2">
        <v>15</v>
      </c>
      <c r="J8" s="2">
        <v>15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2E2F17711ED045B363703EFB1F8E09" ma:contentTypeVersion="13" ma:contentTypeDescription="Ein neues Dokument erstellen." ma:contentTypeScope="" ma:versionID="7421e932b1c638d3db63c2c3bec21b15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14cce921eddb3a6bc5dc473b5e36d99d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03B3CA-F4DF-483C-9E50-11AAA87BD1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09F724-0CED-4819-9B45-2278200A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B7AD44-9BB8-414D-A096-04C56CFC1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Allokationsmatrix (PT)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2022-02-08T16:35:12Z</dcterms:created>
  <dcterms:modified xsi:type="dcterms:W3CDTF">2024-12-19T11:36:48Z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