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tdesigngmbh-my.sharepoint.com/personal/dominique_sommer_meisterplan_com/Documents/Aufgaben/MP-HC-Ergänzungen/2024-11-19_Teams/QI-templates/"/>
    </mc:Choice>
  </mc:AlternateContent>
  <xr:revisionPtr revIDLastSave="9" documentId="8_{7305A102-1F63-44F6-924E-B5D49676D3DE}" xr6:coauthVersionLast="47" xr6:coauthVersionMax="47" xr10:uidLastSave="{8041E2BF-09F5-4DB3-8160-EF98C6FE3F3A}"/>
  <bookViews>
    <workbookView xWindow="1125" yWindow="1125" windowWidth="21600" windowHeight="11385" xr2:uid="{00000000-000D-0000-FFFF-FFFF00000000}"/>
  </bookViews>
  <sheets>
    <sheet name="Ressourcenabwesenhei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D5" i="1"/>
  <c r="C5" i="1"/>
  <c r="D4" i="1"/>
  <c r="C4" i="1"/>
  <c r="D2" i="1" l="1"/>
  <c r="C2" i="1"/>
  <c r="D3" i="1"/>
  <c r="C3" i="1"/>
  <c r="D9" i="1"/>
  <c r="C9" i="1"/>
  <c r="C8" i="1"/>
  <c r="D8" i="1"/>
  <c r="D7" i="1"/>
  <c r="D6" i="1"/>
  <c r="C7" i="1"/>
  <c r="C6" i="1"/>
</calcChain>
</file>

<file path=xl/sharedStrings.xml><?xml version="1.0" encoding="utf-8"?>
<sst xmlns="http://schemas.openxmlformats.org/spreadsheetml/2006/main" count="53" uniqueCount="29">
  <si>
    <t>Start</t>
  </si>
  <si>
    <t>Ende</t>
  </si>
  <si>
    <t xml:space="preserve"> </t>
  </si>
  <si>
    <t xml:space="preserve">  </t>
  </si>
  <si>
    <t>Ressourcenschlüssel</t>
  </si>
  <si>
    <t>Ressourcenname</t>
  </si>
  <si>
    <t>DEMO_MPR-10</t>
  </si>
  <si>
    <t>DEMO_MPR-13</t>
  </si>
  <si>
    <t>DEMO_MPR-7</t>
  </si>
  <si>
    <t>DEMO_MPR-17</t>
  </si>
  <si>
    <t>DEMO_MPR-15</t>
  </si>
  <si>
    <t>Tägliche Dauer</t>
  </si>
  <si>
    <t>Ganzer Tag</t>
  </si>
  <si>
    <t>Halber Tag</t>
  </si>
  <si>
    <t>Ganze Tage</t>
  </si>
  <si>
    <t>Erster und letzter Tag sind halbe Tage</t>
  </si>
  <si>
    <t>Erster Tag ist ein halber Tag</t>
  </si>
  <si>
    <t>DEMO_MPR-16</t>
  </si>
  <si>
    <t>DEMO_MPR-19</t>
  </si>
  <si>
    <t>DEMO_MPR-2</t>
  </si>
  <si>
    <t>Letzter Tag ist ein halber Tag</t>
  </si>
  <si>
    <t>Tim Seidel</t>
  </si>
  <si>
    <t>Florian Braun</t>
  </si>
  <si>
    <t>Dominik Lehmann</t>
  </si>
  <si>
    <t>Lars Wagner</t>
  </si>
  <si>
    <t xml:space="preserve">Laura Meier </t>
  </si>
  <si>
    <t xml:space="preserve">Theresa Vogt </t>
  </si>
  <si>
    <t>Jannik Winter</t>
  </si>
  <si>
    <t>Niklas Pfeiffer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</si>
</sst>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;@"/>
    <numFmt numFmtId="165" formatCode="d\.m\.yy;@"/>
    <numFmt numFmtId="166" formatCode="dd/mm/yy;@"/>
  </numFmts>
  <fonts count="4" x14ac:knownFonts="1">
    <font>
      <sz val="11"/>
      <color theme="1"/>
      <name val="Calibri"/>
      <family val="2"/>
      <scheme val="minor"/>
    </font>
    <font>
      <sz val="11"/>
      <color rgb="FF262626"/>
      <name val="Calibri"/>
      <family val="2"/>
    </font>
    <font>
      <sz val="11"/>
      <color rgb="FF7D7D7D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F9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 applyAlignment="1">
      <alignment horizontal="right"/>
    </xf>
    <xf numFmtId="165" fontId="1" fillId="0" borderId="0" xfId="0" applyNumberFormat="1" applyFont="1"/>
    <xf numFmtId="2" fontId="1" fillId="2" borderId="0" xfId="0" applyNumberFormat="1" applyFont="1" applyFill="1" applyAlignment="1">
      <alignment horizontal="left" vertical="center"/>
    </xf>
    <xf numFmtId="1" fontId="1" fillId="0" borderId="0" xfId="0" applyNumberFormat="1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zoomScaleNormal="100" workbookViewId="0">
      <selection activeCell="A11" sqref="A11"/>
    </sheetView>
  </sheetViews>
  <sheetFormatPr defaultColWidth="9.140625" defaultRowHeight="15" x14ac:dyDescent="0.25"/>
  <cols>
    <col min="1" max="1" width="20.28515625" customWidth="1"/>
    <col min="2" max="2" width="31.28515625" style="6" customWidth="1"/>
    <col min="3" max="3" width="11.140625" customWidth="1"/>
    <col min="4" max="4" width="12.5703125" customWidth="1"/>
    <col min="5" max="5" width="34.7109375" bestFit="1" customWidth="1"/>
    <col min="6" max="6" width="10.140625" style="1" bestFit="1" customWidth="1"/>
    <col min="7" max="7" width="13.28515625" style="1" customWidth="1"/>
    <col min="8" max="13" width="9.140625" style="1"/>
  </cols>
  <sheetData>
    <row r="1" spans="1:23" s="5" customFormat="1" ht="24" customHeight="1" x14ac:dyDescent="0.25">
      <c r="A1" s="2" t="s">
        <v>4</v>
      </c>
      <c r="B1" s="3" t="s">
        <v>5</v>
      </c>
      <c r="C1" s="2" t="s">
        <v>0</v>
      </c>
      <c r="D1" s="2" t="s">
        <v>1</v>
      </c>
      <c r="E1" s="12" t="s">
        <v>11</v>
      </c>
      <c r="F1" s="3" t="s">
        <v>2</v>
      </c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6" t="s">
        <v>6</v>
      </c>
      <c r="B2" s="6" t="s">
        <v>21</v>
      </c>
      <c r="C2" s="9">
        <f ca="1">TODAY()+21</f>
        <v>45666</v>
      </c>
      <c r="D2" s="9">
        <f ca="1">TODAY()+21</f>
        <v>45666</v>
      </c>
      <c r="E2" s="10" t="s">
        <v>12</v>
      </c>
      <c r="F2" s="1" t="s">
        <v>2</v>
      </c>
      <c r="G2" s="6"/>
    </row>
    <row r="3" spans="1:23" x14ac:dyDescent="0.25">
      <c r="A3" s="6" t="s">
        <v>6</v>
      </c>
      <c r="B3" s="6" t="s">
        <v>21</v>
      </c>
      <c r="C3" s="9">
        <f ca="1">TODAY()+35</f>
        <v>45680</v>
      </c>
      <c r="D3" s="9">
        <f ca="1">TODAY()+35</f>
        <v>45680</v>
      </c>
      <c r="E3" s="13">
        <v>100</v>
      </c>
      <c r="F3" s="1" t="s">
        <v>2</v>
      </c>
      <c r="G3" s="6"/>
    </row>
    <row r="4" spans="1:23" x14ac:dyDescent="0.25">
      <c r="A4" s="6" t="s">
        <v>17</v>
      </c>
      <c r="B4" s="6" t="s">
        <v>22</v>
      </c>
      <c r="C4" s="9">
        <f ca="1">TODAY()</f>
        <v>45645</v>
      </c>
      <c r="D4" s="9">
        <f ca="1">TODAY()</f>
        <v>45645</v>
      </c>
      <c r="E4" s="10" t="s">
        <v>13</v>
      </c>
      <c r="G4" s="6"/>
    </row>
    <row r="5" spans="1:23" x14ac:dyDescent="0.25">
      <c r="A5" s="6" t="s">
        <v>19</v>
      </c>
      <c r="B5" s="6" t="s">
        <v>23</v>
      </c>
      <c r="C5" s="9">
        <f ca="1">TODAY()+4</f>
        <v>45649</v>
      </c>
      <c r="D5" s="9">
        <f ca="1">TODAY()+4</f>
        <v>45649</v>
      </c>
      <c r="E5" s="13">
        <v>50</v>
      </c>
      <c r="G5" s="6"/>
    </row>
    <row r="6" spans="1:23" x14ac:dyDescent="0.25">
      <c r="A6" s="6" t="s">
        <v>7</v>
      </c>
      <c r="B6" s="6" t="s">
        <v>24</v>
      </c>
      <c r="C6" s="9">
        <f ca="1">EOMONTH(TODAY(),2)+1</f>
        <v>45717</v>
      </c>
      <c r="D6" s="9">
        <f ca="1">EOMONTH(TODAY(),6)</f>
        <v>45838</v>
      </c>
      <c r="E6" s="10" t="s">
        <v>14</v>
      </c>
      <c r="F6" s="1" t="s">
        <v>2</v>
      </c>
      <c r="G6" s="6"/>
    </row>
    <row r="7" spans="1:23" x14ac:dyDescent="0.25">
      <c r="A7" s="6" t="s">
        <v>8</v>
      </c>
      <c r="B7" s="6" t="s">
        <v>25</v>
      </c>
      <c r="C7" s="9">
        <f ca="1">EOMONTH(TODAY(),3)+1</f>
        <v>45748</v>
      </c>
      <c r="D7" s="9">
        <f ca="1">EOMONTH(TODAY(),6)</f>
        <v>45838</v>
      </c>
      <c r="E7" s="10" t="s">
        <v>15</v>
      </c>
      <c r="F7" s="1" t="s">
        <v>2</v>
      </c>
      <c r="G7" s="6"/>
    </row>
    <row r="8" spans="1:23" x14ac:dyDescent="0.25">
      <c r="A8" s="6" t="s">
        <v>9</v>
      </c>
      <c r="B8" s="6" t="s">
        <v>26</v>
      </c>
      <c r="C8" s="9">
        <f ca="1">EOMONTH(TODAY(),0)+16</f>
        <v>45673</v>
      </c>
      <c r="D8" s="9">
        <f ca="1">EOMONTH(TODAY(),0)+23</f>
        <v>45680</v>
      </c>
      <c r="E8" s="10" t="s">
        <v>16</v>
      </c>
      <c r="F8" s="1" t="s">
        <v>2</v>
      </c>
      <c r="G8" s="6"/>
    </row>
    <row r="9" spans="1:23" x14ac:dyDescent="0.25">
      <c r="A9" s="6" t="s">
        <v>10</v>
      </c>
      <c r="B9" s="6" t="s">
        <v>27</v>
      </c>
      <c r="C9" s="9">
        <f ca="1">EOMONTH(TODAY(),1)+23</f>
        <v>45711</v>
      </c>
      <c r="D9" s="9">
        <f ca="1">EOMONTH(TODAY(),1)+27</f>
        <v>45715</v>
      </c>
      <c r="E9" s="10" t="s">
        <v>20</v>
      </c>
      <c r="F9" s="1" t="s">
        <v>2</v>
      </c>
      <c r="G9" s="6"/>
    </row>
    <row r="10" spans="1:23" x14ac:dyDescent="0.25">
      <c r="A10" s="6" t="s">
        <v>18</v>
      </c>
      <c r="B10" s="6" t="s">
        <v>28</v>
      </c>
      <c r="C10" s="14">
        <f ca="1">EOMONTH(TODAY(),6)</f>
        <v>45838</v>
      </c>
      <c r="D10" s="11">
        <f ca="1">EOMONTH(TODAY(),8)</f>
        <v>45900</v>
      </c>
      <c r="E10" s="13">
        <v>100</v>
      </c>
    </row>
    <row r="11" spans="1:23" x14ac:dyDescent="0.25">
      <c r="A11" s="6" t="s">
        <v>2</v>
      </c>
      <c r="C11" s="7"/>
      <c r="D11" s="7"/>
      <c r="E11" s="8"/>
      <c r="F11" s="1" t="s">
        <v>2</v>
      </c>
    </row>
    <row r="12" spans="1:23" x14ac:dyDescent="0.25">
      <c r="A12" s="6"/>
      <c r="C12" s="7"/>
      <c r="D12" s="7" t="s">
        <v>2</v>
      </c>
      <c r="E12" s="8"/>
    </row>
    <row r="13" spans="1:23" x14ac:dyDescent="0.25">
      <c r="A13" s="6" t="s">
        <v>2</v>
      </c>
      <c r="C13" s="7"/>
      <c r="D13" s="7"/>
      <c r="E13" s="8"/>
    </row>
    <row r="14" spans="1:23" x14ac:dyDescent="0.25">
      <c r="A14" s="6" t="s">
        <v>2</v>
      </c>
      <c r="C14" s="7"/>
      <c r="D14" s="7" t="s">
        <v>2</v>
      </c>
      <c r="E14" s="8"/>
      <c r="F14" s="1" t="s">
        <v>2</v>
      </c>
    </row>
    <row r="15" spans="1:23" x14ac:dyDescent="0.25">
      <c r="A15" s="6"/>
      <c r="C15" s="7"/>
      <c r="D15" s="7" t="s">
        <v>2</v>
      </c>
      <c r="E15" s="8"/>
      <c r="F15" s="1" t="s">
        <v>2</v>
      </c>
    </row>
    <row r="16" spans="1:23" x14ac:dyDescent="0.25">
      <c r="A16" s="6"/>
      <c r="C16" s="7" t="s">
        <v>2</v>
      </c>
      <c r="D16" s="7" t="s">
        <v>3</v>
      </c>
      <c r="E16" s="8"/>
      <c r="F16" s="1" t="s">
        <v>2</v>
      </c>
    </row>
    <row r="17" spans="1:6" x14ac:dyDescent="0.25">
      <c r="A17" s="6"/>
      <c r="C17" s="7" t="s">
        <v>2</v>
      </c>
      <c r="D17" s="7" t="s">
        <v>2</v>
      </c>
      <c r="E17" s="8"/>
      <c r="F17" s="1" t="s">
        <v>2</v>
      </c>
    </row>
    <row r="18" spans="1:6" x14ac:dyDescent="0.25">
      <c r="A18" s="6"/>
      <c r="C18" s="7"/>
      <c r="D18" s="7" t="s">
        <v>2</v>
      </c>
      <c r="E18" s="8"/>
      <c r="F18" s="1" t="s">
        <v>2</v>
      </c>
    </row>
    <row r="19" spans="1:6" x14ac:dyDescent="0.25">
      <c r="A19" s="6"/>
      <c r="C19" s="7"/>
      <c r="D19" s="7"/>
      <c r="E19" s="8"/>
    </row>
    <row r="20" spans="1:6" x14ac:dyDescent="0.25">
      <c r="A20" s="6"/>
      <c r="C20" s="7"/>
      <c r="D20" s="7"/>
      <c r="E20" s="8"/>
    </row>
    <row r="21" spans="1:6" x14ac:dyDescent="0.25">
      <c r="A21" s="6"/>
      <c r="C21" s="7"/>
      <c r="D21" s="7"/>
      <c r="E21" s="8"/>
    </row>
    <row r="22" spans="1:6" x14ac:dyDescent="0.25">
      <c r="A22" s="6"/>
      <c r="C22" s="7"/>
      <c r="D22" s="7"/>
      <c r="E22" s="8"/>
    </row>
    <row r="23" spans="1:6" x14ac:dyDescent="0.25">
      <c r="A23" s="6"/>
      <c r="C23" s="7"/>
      <c r="D23" s="7"/>
      <c r="E23" s="8"/>
    </row>
    <row r="24" spans="1:6" x14ac:dyDescent="0.25">
      <c r="A24" s="6"/>
      <c r="C24" s="7"/>
      <c r="D24" s="7"/>
      <c r="E24" s="8"/>
    </row>
    <row r="25" spans="1:6" x14ac:dyDescent="0.25">
      <c r="A25" s="6"/>
      <c r="C25" s="7"/>
      <c r="D25" s="7"/>
      <c r="E25" s="8"/>
    </row>
    <row r="26" spans="1:6" x14ac:dyDescent="0.25">
      <c r="A26" s="6"/>
      <c r="C26" s="7"/>
      <c r="D26" s="7"/>
      <c r="E26" s="8"/>
    </row>
    <row r="27" spans="1:6" x14ac:dyDescent="0.25">
      <c r="A27" s="6"/>
      <c r="C27" s="7"/>
      <c r="D27" s="7"/>
      <c r="E27" s="8"/>
    </row>
    <row r="28" spans="1:6" x14ac:dyDescent="0.25">
      <c r="A28" s="6"/>
      <c r="C28" s="7"/>
      <c r="D28" s="7"/>
      <c r="E28" s="8"/>
    </row>
    <row r="29" spans="1:6" x14ac:dyDescent="0.25">
      <c r="A29" s="6"/>
      <c r="C29" s="7"/>
      <c r="D29" s="7"/>
      <c r="E29" s="8"/>
    </row>
    <row r="30" spans="1:6" x14ac:dyDescent="0.25">
      <c r="A30" s="6"/>
      <c r="C30" s="7"/>
      <c r="D30" s="7"/>
      <c r="E30" s="8"/>
    </row>
    <row r="31" spans="1:6" x14ac:dyDescent="0.25">
      <c r="A31" s="6"/>
      <c r="C31" s="7"/>
      <c r="D31" s="7"/>
      <c r="E31" s="8"/>
    </row>
    <row r="32" spans="1:6" x14ac:dyDescent="0.25">
      <c r="C32" s="7"/>
      <c r="D32" s="7"/>
      <c r="E32" s="8"/>
    </row>
    <row r="33" spans="5:5" x14ac:dyDescent="0.25">
      <c r="E33" s="8"/>
    </row>
    <row r="34" spans="5:5" x14ac:dyDescent="0.25">
      <c r="E34" s="8"/>
    </row>
    <row r="35" spans="5:5" x14ac:dyDescent="0.25">
      <c r="E35" s="8"/>
    </row>
    <row r="36" spans="5:5" x14ac:dyDescent="0.25">
      <c r="E36" s="8"/>
    </row>
    <row r="37" spans="5:5" x14ac:dyDescent="0.25">
      <c r="E37" s="8"/>
    </row>
    <row r="38" spans="5:5" x14ac:dyDescent="0.25">
      <c r="E38" s="8"/>
    </row>
    <row r="39" spans="5:5" x14ac:dyDescent="0.25">
      <c r="E39" s="8"/>
    </row>
    <row r="40" spans="5:5" x14ac:dyDescent="0.25">
      <c r="E40" s="8"/>
    </row>
    <row r="41" spans="5:5" x14ac:dyDescent="0.25">
      <c r="E41" s="8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E2F17711ED045B363703EFB1F8E09" ma:contentTypeVersion="13" ma:contentTypeDescription="Create a new document." ma:contentTypeScope="" ma:versionID="4140543224a1ec7a29cb0e7f298a28dc">
  <xsd:schema xmlns:xsd="http://www.w3.org/2001/XMLSchema" xmlns:xs="http://www.w3.org/2001/XMLSchema" xmlns:p="http://schemas.microsoft.com/office/2006/metadata/properties" xmlns:ns2="94c98e61-871b-4e6e-9e04-e0c9f6917325" xmlns:ns3="c3fb1c8a-44ce-44b4-94b0-e337eeea847b" targetNamespace="http://schemas.microsoft.com/office/2006/metadata/properties" ma:root="true" ma:fieldsID="068effd207af674ccacf9292f2ac0d62" ns2:_="" ns3:_="">
    <xsd:import namespace="94c98e61-871b-4e6e-9e04-e0c9f6917325"/>
    <xsd:import namespace="c3fb1c8a-44ce-44b4-94b0-e337eeea8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98e61-871b-4e6e-9e04-e0c9f6917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b1c8a-44ce-44b4-94b0-e337eeea8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A5E214-D9B2-4DAE-8E8B-84329D322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98e61-871b-4e6e-9e04-e0c9f6917325"/>
    <ds:schemaRef ds:uri="c3fb1c8a-44ce-44b4-94b0-e337eeea8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D45D0F-6929-4C78-BBF8-511D57F5A3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54D71-5753-436A-B06A-137BE8E37D91}">
  <ds:schemaRefs>
    <ds:schemaRef ds:uri="94c98e61-871b-4e6e-9e04-e0c9f6917325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3fb1c8a-44ce-44b4-94b0-e337eeea847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Ressourcenabwesenheiten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Sommer</dc:creator>
  <cp:keywords/>
  <dc:description/>
  <cp:lastModifiedBy>Dominique Sommer</cp:lastModifiedBy>
  <cp:revision/>
  <dcterms:created xsi:type="dcterms:W3CDTF">2020-10-09T11:53:38Z</dcterms:created>
  <dcterms:modified xsi:type="dcterms:W3CDTF">2024-12-19T11:44:20Z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0x0101000D2E2F17711ED045B363703EFB1F8E09</vt:lpwstr>
  </property>
</Properties>
</file>